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4TO TRIMESTRE SIRET 2021\04_4TO TRIMESTRE SIRET 2021_DIGITAL\"/>
    </mc:Choice>
  </mc:AlternateContent>
  <xr:revisionPtr revIDLastSave="0" documentId="13_ncr:1_{B21870E1-596C-4F83-884F-F21592F47A3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790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<sst xmlns="http://schemas.openxmlformats.org/spreadsheetml/2006/main" count="62" uniqueCount="53">
  <si>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</si>
  <si>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</si>
  <si>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</si>
  <si>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</si>
  <si>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</si>
  <si>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</si>
  <si>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</si>
  <si>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</si>
  <si>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</si>
  <si>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</si>
  <si>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</si>
  <si>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</si>
  <si>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</si>
  <si>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</si>
  <si>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</si>
  <si>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</si>
  <si>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</si>
  <si>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</si>
  <si>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</si>
  <si>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</si>
  <si>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</si>
  <si>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</si>
  <si>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</si>
  <si>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</si>
  <si>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</si>
  <si>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</si>
  <si>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</si>
  <si>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</si>
  <si>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</si>
  <si>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</si>
  <si>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</si>
  <si>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</si>
  <si>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</si>
  <si>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</si>
  <si>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</si>
  <si>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</si>
  <si>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</si>
  <si>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</si>
  <si>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</si>
  <si>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</si>
  <si>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</si>
  <si>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</si>
  <si>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</si>
  <si>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</si>
  <si>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</si>
  <si>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</si>
  <si>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</si>
  <si>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</si>
  <si>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</si>
  <si>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</si>
  <si>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</si>
  <si>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Salamanca, Guanajuato.
Estado de Flujos de Efectivo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</si>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</sst>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6" zoomScaleNormal="100" workbookViewId="0">
      <selection activeCell="A65" sqref="A6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48893421.730000004</v>
      </c>
      <c r="E5" s="14">
        <f>SUM(E6:E15)</f>
        <v>38636641.710000008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2964586.6</v>
      </c>
      <c r="E12" s="17">
        <v>2458437.66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626404</v>
      </c>
    </row>
    <row r="14" spans="1:5" x14ac:dyDescent="0.2">
      <c r="A14" s="26">
        <v>4220</v>
      </c>
      <c r="C14" s="15" t="s">
        <v>47</v>
      </c>
      <c r="D14" s="16">
        <v>44712352.600000001</v>
      </c>
      <c r="E14" s="17">
        <v>34580223.350000001</v>
      </c>
    </row>
    <row r="15" spans="1:5" x14ac:dyDescent="0.2">
      <c r="A15" s="26" t="s">
        <v>48</v>
      </c>
      <c r="C15" s="15" t="s">
        <v>6</v>
      </c>
      <c r="D15" s="16">
        <v>1216482.53</v>
      </c>
      <c r="E15" s="17">
        <v>971576.7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46979498.939999998</v>
      </c>
      <c r="E16" s="14">
        <f>SUM(E17:E32)</f>
        <v>40301282.460000001</v>
      </c>
    </row>
    <row r="17" spans="1:5" x14ac:dyDescent="0.2">
      <c r="A17" s="26">
        <v>5110</v>
      </c>
      <c r="C17" s="15" t="s">
        <v>8</v>
      </c>
      <c r="D17" s="16">
        <v>37478082.93</v>
      </c>
      <c r="E17" s="17">
        <v>32838156.579999998</v>
      </c>
    </row>
    <row r="18" spans="1:5" x14ac:dyDescent="0.2">
      <c r="A18" s="26">
        <v>5120</v>
      </c>
      <c r="C18" s="15" t="s">
        <v>9</v>
      </c>
      <c r="D18" s="16">
        <v>1912344.72</v>
      </c>
      <c r="E18" s="17">
        <v>2607471.1</v>
      </c>
    </row>
    <row r="19" spans="1:5" x14ac:dyDescent="0.2">
      <c r="A19" s="26">
        <v>5130</v>
      </c>
      <c r="C19" s="15" t="s">
        <v>10</v>
      </c>
      <c r="D19" s="16">
        <v>2090573.65</v>
      </c>
      <c r="E19" s="17">
        <v>2098199.7599999998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5498497.6399999997</v>
      </c>
      <c r="E23" s="17">
        <v>2757455.02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1913922.7900000066</v>
      </c>
      <c r="E33" s="14">
        <f>E5-E16</f>
        <v>-1664640.7499999925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899362.42</v>
      </c>
      <c r="E40" s="14">
        <f>SUM(E41:E43)</f>
        <v>387334.31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899362.42</v>
      </c>
      <c r="E42" s="17">
        <v>387334.31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-899362.42</v>
      </c>
      <c r="E44" s="14">
        <f>E36-E40</f>
        <v>-387334.31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-3714268.05</v>
      </c>
      <c r="E47" s="14">
        <f>SUM(E48+E51)</f>
        <v>8106.4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-3714268.05</v>
      </c>
      <c r="E51" s="17">
        <v>8106.4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4483.05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4483.05</v>
      </c>
    </row>
    <row r="57" spans="1:5" x14ac:dyDescent="0.2">
      <c r="A57" s="18" t="s">
        <v>38</v>
      </c>
      <c r="C57" s="19"/>
      <c r="D57" s="13">
        <f>D47-D52</f>
        <v>-3714268.05</v>
      </c>
      <c r="E57" s="14">
        <f>E47-E52</f>
        <v>3623.3499999999995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-2699707.6799999932</v>
      </c>
      <c r="E59" s="14">
        <f>E57+E44+E33</f>
        <v>-2048351.7099999925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5702199.7800000003</v>
      </c>
      <c r="E61" s="14">
        <v>7750551.4900000002</v>
      </c>
    </row>
    <row r="62" spans="1:5" x14ac:dyDescent="0.2">
      <c r="A62" s="18" t="s">
        <v>41</v>
      </c>
      <c r="C62" s="19"/>
      <c r="D62" s="13">
        <v>3002492.1</v>
      </c>
      <c r="E62" s="14">
        <v>5702199.7800000003</v>
      </c>
    </row>
    <row r="63" spans="1:5" x14ac:dyDescent="0.2">
      <c r="A63" s="22"/>
      <c r="B63" s="23"/>
      <c r="C63" s="24"/>
      <c r="D63" s="24"/>
      <c r="E63" s="25"/>
    </row>
    <row r="65" spans="1:1" x14ac:dyDescent="0.2">
      <c r="A65" s="32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2012-12-11T20:31:36Z</dcterms:created>
  <dcterms:modified xsi:type="dcterms:W3CDTF">2022-01-24T01:01:51Z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